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fgov1-my.sharepoint.com/personal/damon_daniels_sfgov_org/Documents/Excel Files/"/>
    </mc:Choice>
  </mc:AlternateContent>
  <xr:revisionPtr revIDLastSave="9" documentId="8_{95C74BF0-2E56-4020-9992-7C2B28A43541}" xr6:coauthVersionLast="47" xr6:coauthVersionMax="47" xr10:uidLastSave="{B796898E-3AB4-4D11-9122-F1B4329E3A83}"/>
  <bookViews>
    <workbookView xWindow="-120" yWindow="-120" windowWidth="29040" windowHeight="15720" xr2:uid="{AB635B06-96DB-44CC-AF02-E5FDA9BFE239}"/>
  </bookViews>
  <sheets>
    <sheet name="COIT Applications" sheetId="2" r:id="rId1"/>
    <sheet name="Sheet3" sheetId="3" r:id="rId2"/>
  </sheets>
  <externalReferences>
    <externalReference r:id="rId3"/>
  </externalReferences>
  <definedNames>
    <definedName name="AppendixE">'[1]Appendix E, Forecast _FINAL_JJ'!$C$3:$G$86</definedName>
    <definedName name="DT_Feedback">'[1]DT Feedback'!$C$4:$X$86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2" l="1"/>
  <c r="G62" i="2"/>
  <c r="H62" i="2"/>
</calcChain>
</file>

<file path=xl/sharedStrings.xml><?xml version="1.0" encoding="utf-8"?>
<sst xmlns="http://schemas.openxmlformats.org/spreadsheetml/2006/main" count="290" uniqueCount="150">
  <si>
    <t>Project Title</t>
  </si>
  <si>
    <t>Department</t>
  </si>
  <si>
    <t>COIT FY 24-25 &amp; FY 25-26 Application Summary</t>
  </si>
  <si>
    <t>Airport</t>
  </si>
  <si>
    <t>Arts Commission</t>
  </si>
  <si>
    <t>Asian Art Museum</t>
  </si>
  <si>
    <t>Assessor-Recorder</t>
  </si>
  <si>
    <t>Building Inspection</t>
  </si>
  <si>
    <t>City Administrator</t>
  </si>
  <si>
    <t>Controller Systems Division</t>
  </si>
  <si>
    <t xml:space="preserve">Department of Early Childhood </t>
  </si>
  <si>
    <t>District Attorney</t>
  </si>
  <si>
    <t>Emergency Management</t>
  </si>
  <si>
    <t>Fine Arts Museums</t>
  </si>
  <si>
    <t>Human Resources</t>
  </si>
  <si>
    <t>Juvenile Probation</t>
  </si>
  <si>
    <t>Police</t>
  </si>
  <si>
    <t>Police Accountability</t>
  </si>
  <si>
    <t>Rent Arbitration Board</t>
  </si>
  <si>
    <t>Sheriff</t>
  </si>
  <si>
    <t>Technology</t>
  </si>
  <si>
    <t>Treasurer-Tax Collector</t>
  </si>
  <si>
    <t>Infrastructure Capital Portfolio Management and Planning</t>
  </si>
  <si>
    <t>Enterprise Infrastructure Information Management and Integration</t>
  </si>
  <si>
    <t>Dynamic Network Port Security</t>
  </si>
  <si>
    <t>Citizens Broadband Radio Service (CBRS) Private LTE Cellular</t>
  </si>
  <si>
    <t>Network Hardware Lifecycle</t>
  </si>
  <si>
    <t>AV upgrades</t>
  </si>
  <si>
    <t>Digitization &amp; Camera System</t>
  </si>
  <si>
    <t>Security Camera Server and System Upgrade</t>
  </si>
  <si>
    <t>Property Assessment and Tax Systems Replacement</t>
  </si>
  <si>
    <t>Lightweight CRM</t>
  </si>
  <si>
    <t>IVR Enhancement</t>
  </si>
  <si>
    <t>Digital building permit application platform (Phase 1 - PTS/Accela replacement)</t>
  </si>
  <si>
    <t xml:space="preserve">Permitting Database Replacement </t>
  </si>
  <si>
    <t>Replace all aging video security switches at City Hall</t>
  </si>
  <si>
    <t>Continuation of quality &amp; accessibility funding for migration of City websites to SF.gov</t>
  </si>
  <si>
    <t>Cloud Infrastructure Implementation</t>
  </si>
  <si>
    <t>Supplier &amp; Customer Contract Equity</t>
  </si>
  <si>
    <t>SF Budget System Post Go Live Enhancements</t>
  </si>
  <si>
    <t>Service Desk &amp; Software Development LifeCycle tool</t>
  </si>
  <si>
    <t>Public Integrity</t>
  </si>
  <si>
    <t>Prior Pay Period Adjustment</t>
  </si>
  <si>
    <t>PeopleSoft Upgrade Projects - HCM/ELM</t>
  </si>
  <si>
    <t>Organizational Transformation</t>
  </si>
  <si>
    <t>Implementation of a ServiceDesk Chatbot</t>
  </si>
  <si>
    <t>Citywide Adoption &amp; Business Process Standardization</t>
  </si>
  <si>
    <t>Developmental screening online tool and data system</t>
  </si>
  <si>
    <t>Early childhood data warehouse</t>
  </si>
  <si>
    <t>Contract management system upgrade</t>
  </si>
  <si>
    <t>Child care waitlist database</t>
  </si>
  <si>
    <t>Electronic Subpoena Solution</t>
  </si>
  <si>
    <t>Digital Evidence Management System (DEMS)</t>
  </si>
  <si>
    <t>Radio Project - Financing</t>
  </si>
  <si>
    <t>Perimeter and Building Video Security System Replacement</t>
  </si>
  <si>
    <t>Computer Aided Dispatch Replacement Project</t>
  </si>
  <si>
    <t>Citywide Data Center Certification Project</t>
  </si>
  <si>
    <t>Surveillance Technology Improvement Project (STIP)</t>
  </si>
  <si>
    <t>HR Modernization: Electronic Onboarding and e-Personnel Files</t>
  </si>
  <si>
    <t xml:space="preserve">Employee Access to their City (Intranet/Employee Portal) </t>
  </si>
  <si>
    <t>Disaster Service Worker Management System</t>
  </si>
  <si>
    <t>JUV VoIP Project</t>
  </si>
  <si>
    <t>Rubrik Online Backup Archiving System</t>
  </si>
  <si>
    <t>NIBRS-Compliant RMS</t>
  </si>
  <si>
    <t>Digital Evidence Management System</t>
  </si>
  <si>
    <t>iSubpoena</t>
  </si>
  <si>
    <t>Migration to Cloud Computing</t>
  </si>
  <si>
    <t>Joint DPA and SFPD Data Sharing</t>
  </si>
  <si>
    <t>Project Title: Rent Board Modernization</t>
  </si>
  <si>
    <t>Server backup and recovery software and hardware system</t>
  </si>
  <si>
    <t>New Jail Management System</t>
  </si>
  <si>
    <t>Disaster Recovery for Critical City Applications</t>
  </si>
  <si>
    <t>JUSTIS Program</t>
  </si>
  <si>
    <t>Generative AI Center of Excellence</t>
  </si>
  <si>
    <t>VOIP and LAN Modernization</t>
  </si>
  <si>
    <t>Cloud Center of Excellence</t>
  </si>
  <si>
    <t>Increase City Data Center Resiliency</t>
  </si>
  <si>
    <t>Business Tax Application</t>
  </si>
  <si>
    <t>Resource Management</t>
  </si>
  <si>
    <t>Infrastructure: Network &amp; Data Centers</t>
  </si>
  <si>
    <t>Risk Management: Cybersecurity &amp; Business Continuity</t>
  </si>
  <si>
    <t>Digitization &amp; Document / Records Management</t>
  </si>
  <si>
    <t>Major IT Project</t>
  </si>
  <si>
    <t>Business Specific</t>
  </si>
  <si>
    <t>Customer &amp; Case Management</t>
  </si>
  <si>
    <t>Residential Digital Services</t>
  </si>
  <si>
    <t>Staff Collaborative Tools - Data Analysis / Data Sharing</t>
  </si>
  <si>
    <t xml:space="preserve">Project Details </t>
  </si>
  <si>
    <t xml:space="preserve">This project will provide the required resources to identify critical, life-cycle information of horizontal, vertical, and underground infrastructure, which in turn, will derive valuable baselines, methods, processes, and analytics to help ensure our infrastructure are planned, designed, built, maintained, and operated in the optimum state of resiliency and sustainability. </t>
  </si>
  <si>
    <t>This project will provide the required resources to expand the development and integration of Geographic information System (GIS), Building Information Modeling (BIM), and Remote Sensing, which will enable all airport operations to leverage data intelligence to address operational challenges, to establish digital transformation strategies, and to collaborate and innovate using reliable infrastructure information.</t>
  </si>
  <si>
    <t>This project is to implement a dynamic endpoint security for the Airport.  During the last two security audits at SFO, it was identified that SFO needs to implement a network endpoint security solution. SFO ITT will use both Juniper.  “Wired Assurance AI” and Forescout or similar security tools to deploy the solution.  Wired assurance will be used to lock down the network ports by using appropriate security policies. IEEE 802.1X authentication will provide network edge security, protecting Ethernet LANs from unauthorized user access by blocking all traffic to and from devices. 
Dynamic end point security will allow the airport to create specific endpoint security polices to meet the needs of the business and protect critical infrastructure.</t>
  </si>
  <si>
    <t>This project will implement a private Long-Term Evolution (LTE), a wireless broadband communication solution to encompass the entire airport by strategically placing cellular antennas on the side or on top of current buildings to reach areas that have never been connected to the SFO campus.  Older radio networks were typically deployed with sporadic coverage and security vulnerabilities.  Private LTE allows SFO to use the same technology as cellular carriers like Verizon and ATT without paying the cellular bill for each device.  This would be SFO owned outdoor cellular solution.  The US government has approved CBRS for public use which was originally dedicated to NAVY communications in the open sea.
Phase 1 will cover the initial RFP with vendors, the initial design and the analysis of the required sites needed to support this project.  The airport may choose to focus the new deployment around the ramp area and the areas surrounding the terminals.  Once Phase 1 is successful, the Airport will move to Phase 2, which would be overall campus coverage, adding additional sites to expand coverage.
Citizens Broadband Radio Service (CBRS) is a new spectrum-sharing approach that makes 150MHz of the high-speed 3.5GHz band available for private LTE.  A robust technology, CBRS gives enterprises and public facilities the fast, uninterrupted connectivity that airlines and tenants demand.</t>
  </si>
  <si>
    <t>SFO Airport continues to expand as we continue to connect airport operators, travelers, airlines and airport staff.  Legacy analog systems are being converted to digital IP Networks throughout the airport, whether it’s a new security camera, monitored power plant, BMS, or solar plant on roof of T1.  The above examples are classified as IOT (internet of things) that help the operators run the Airport operations.  While SFO continues to pursue this digital journey, we are constantly challenged with how to transform the airport during the Information Era and keep SFO up to date with technology all the while keeping SFO secure.
We have grown so much since ITB master plan, we have grown from less than 400 switches, routers, and firewalls to over 1500 with no end in sight.  We are expanding more and more into critical areas through EMCS, Perimeter Security Project, Long Term Parking garage 2, C3C project, VMS signs, GTMS and Harvey Milk Terminal 1.
In the past, we have been extremely resourceful to extend beyond the typical lifespan for up to 2-3 years in certain areas of the airport, when SFO has prioritized other capital projects.  The current lifecycle rotation is as follows ITB, ITB back office, Terminal 2, T3 BAD, Westfield area and outlying areas and cargo buildings, Terminal 1, T3 expansion and lastly Commission.
When we expand to new areas and provide new solutions, we must begin evaluating the technology cost per project and the lifecycle of the hardware to transport and connect all terminals and outlying areas to both each other, the internet and the rest of the world.
In preparation of the new master plan, SFO will be expanding in Terminal 3 and the west field redevelopment project.  SFO continuously needs to evaluate and improve both SLAN and SFONET networks to meet the security and data transport needs to the ever-changing landscape.
Innovation and services are developed every year for example the new CCTV project to enable airlines and tenants the ability to view SFO secure camera feeds.  This is a new revenue stream to capitalize on SFO innovation.  we also have airlines and tenants requesting larger bandwidth for both internet access and dedicated private WAN (MPLS).  SFO is the dedicated Service Provider for these data services, again additional revenue streams for the airport.</t>
  </si>
  <si>
    <t>AV upgrades in the SFAC Committee meeting room and Gallery space including projector, mics and cameras to address meeting accessibility needs. This will allow ART to better serve members of the public and staff during public and general meetings.</t>
  </si>
  <si>
    <t xml:space="preserve">Camera hardware &amp; software request for Phase 2 of project to digitalize artwork, media and documents to create preservation grade assets. These digital assets will make this City collection more accessible through public facing online collections, publications and other digital platforms. Preservation grade assets include verified color accuracy and provide extreme resolutions. These assets are invaluable for scholars, researchers, students, visitors of San Francisco, public and private, nationally and globally. With this resource sharing of the Collection we generate for greater visibility, additional value, limit handling for delicate works and assist conservators in treatment, condition reporting and loans.
Currently much of the existing imaging is substandard, not online or accessible. Presently using ad-hoc camera system and lighting. Results are inconsistent, time consuming, and difficult on the artwork. We do not have a verification process for color, accuracy, or any quality control other than visual.
Proposed Camera hardware &amp; software system has color validation and quality control embedded. Large cost savings in both software consolidation, reduction of FETs, reduced maintenance. Requested Camera system has a 10-to-15-year lifespan, no moving parts and a passive LED lighting system needing minimal maintenance and energy requirements. 
 </t>
  </si>
  <si>
    <t>Requesting funds to replace old camera storage servers and replace cameras</t>
  </si>
  <si>
    <t xml:space="preserve">The project is a multi-phase joint endeavor between the Office of the Assessor-Recorder (ASR), the Treasurer &amp; Tax Collector (TTX), and Office of the Controller (CON) to secure and modernize the City’s property tax functions by replacing legacy systems that enable the assessment and collection of approximately $3.9 billion in annual tax revenues. </t>
  </si>
  <si>
    <t>Implement a public facing CRM which can track and register customer information in anticipation of upcoming legislations</t>
  </si>
  <si>
    <t>The Permit Center, DBI, and Planning propose to launch a project to allow customers to create accounts, submit building applications as well as all dependent information, and allow internal and external users to track work fully.  Scope for the project includes:                     
- Working with Deloitte Consulting’s Digital group to deliver a solution on Salesforce’s Public Sector platform 
- Dynamic content presentation limiting the volume of requirements presented to a customer based on the type of service they seek. User account creation that allows City staff and customers to iterate permit information digitally, and  
- Cloud-based infrastructure to support the diversity of the technology environments across all the permit agencies -Integrations with all department systems of records (SOR), the electronic plan review solution, and key databases like EAS or State licensing database.                       
Short Term Outcomes: Improve customer experience by providing improved and streamlined guidance for construction permitting 
- Enhance staff experience by improving the quality of the work they review and modernize daily tools  
- Create greater equity in permitting by making information and technology more accessible                 
Long Term Outcomes: Increase data transparency for both City and customers by centralizing information into a singular platform 
- Increase staff efficiency by eliminating numerous manual tasks like dual entry into multiple systems 
- Enable City to move to a modern platform in an agile / modular manner which reduces risk 
- Enables City to evaluate a vendor and product to determine longer term needs for PTS replacement solicitation</t>
  </si>
  <si>
    <t>Sunset legacy systems for DBI and Planning AND provide a platform other agencies with case management permitting needs. PTS the system of record for Building Inspections which supports multiple agencies must be replaced. The system was expected to be decommissioned by now following the implementation of Accela. However, the Accela implementation was not completed for DBI and the City now has an unexpected bifurcated land management system with Planning partially using Accela and DBI remaining on their legacy Oracle forms platform. This proposed project will complete work to decommission PTS fully and move Planning, DBI, and any other department involved in building or land use permitting that has not procured a new system, to a shared platform.               
Short Term: 
- Ability to more easily streamline work when multiple agencies are using the same technology platform 
- Ability to analyze data with ease as multiple agencies will be using the same data definitions and data structure     
-Enhanced customer experience when information is centralized into a single source of truth                  
Long term:
- Aggregation of multiple systems into a single platform which will reduce department overhead    
-Ability to pool and centralize application support resources     
-Ability to more easily address policy gaps and misalignments when data and work are centralized into a single platform         
-Robust, scalable reporting and analysis of related applications, permits, customers, inspections, projects, parcels, connected to regulatory code</t>
  </si>
  <si>
    <t>Short term: Upgrade aging video security network. Long term: ALL ST and offers backup for unexpected equipment failures</t>
  </si>
  <si>
    <t>Continue migration of City websites to SF.gov - short term outcome is completing Digital Accessibility and Inclusion Standard compliance for departments that have not met the May 2024 deadline; long term outcome is meeting the requirements of AB1637, which requires all local governments to put their web and email under dot-gov by 2029. Consistent through both phases of the project, the outcome is delivering excellent online service that every San Franciscan with an internet connection can access.</t>
  </si>
  <si>
    <t>The City's HCM data is currently stored in physical databases. The city is considering moving this data to a cloud model. The city has not determined which cloud system it will move to.</t>
  </si>
  <si>
    <t>Improve functionality in SF Procurement system related to equity and procurement. This includes reporting tools, compliance and data management.</t>
  </si>
  <si>
    <t>The City deployed a new budget several years ago. The purpose of this project is to deploy enhancements based on feedback received from departments post Go-Live</t>
  </si>
  <si>
    <t>The purpose of this project is to procure a service management tool that will provide city users greater access to the Systems' Division enterprise support team.</t>
  </si>
  <si>
    <t>SF City Partner is the City's enterprise system for sourcing events. The purpose of this project is to ensure compliance with the city's contracting rules and integrity in the procurement process.</t>
  </si>
  <si>
    <t xml:space="preserve">CON systems will improve processing of prior pay period adjustments in the Human Capital Management system to improve functionality. </t>
  </si>
  <si>
    <t>PeopleSoft System need to be updated regularly to provide latest images, patching, etc. This project will move HCM/ELM to the latest versions.</t>
  </si>
  <si>
    <t>Division wide initiative to review current practices, identify practices that could be improved and implement proposals to improve systems' performance and end user experience.</t>
  </si>
  <si>
    <t>Deploy a chatbot to help respond to end user questions.</t>
  </si>
  <si>
    <t>Increase adoption and departmental standardization for SF Procurement.</t>
  </si>
  <si>
    <t xml:space="preserve">Sparkler is a mobile app for parents and connected data system for administrators that the Department will be using to expand access to developmental screening of children ages birth through five with the goal of screening all young children in the city and connecting them, as needed, to early intervention services for children experiencing developmental delays or children with disabilities. The app encourages young children’s early brain development through off-screen interaction with their parent/caregiver. This includes an extensive library of play activities, developmental screening to help pinpoint a child’s developmental progress, and account sharing between the adults caring for an individual child. </t>
  </si>
  <si>
    <t>This project will enable the department to more efficiently manage and report on program and administrative data currently held in multiple data systems operated by the department, its contractors, and its grantees. Currently, the department invests a high level of effort in integrating data across different data systems to provide a single source of truth about the performance of our programs and services, and we rely on largely manual processes and rudimentary tools to clean and integrate data sets. In the short term, the department aims to begin integrating data across the three data systems that currently hold information on children's participation in City-funded early care and education programs, and if this initial pilot is successful, then department will begin integrating additional data systems over time. This project is a joint effort between DEC and DT, and a significant part of the cost is DT staff support for data engineering.</t>
  </si>
  <si>
    <t>Department of Early Childhood (DEC) is a relatively new department that is a merger between the Children and Families Commission (CFC) and the Office of Early Care and Education (OECE - a former HSA division). Both agencies used two different contract management systems from the same supplier.  The objective of this project is to consolidate the functions of the two systems so that the staff of the newly merged department can easily access and manage its awarded city grants.</t>
  </si>
  <si>
    <t>Under the City's direction, MCT developed and continues to maintain Early Learning San Francisco (ELSF), a web-based data system that helps families qualify and apply for financial support from City and state programs to help cover the cost of child care. ELSF also provides a means for City-funded early care and education programs to report vacancies and get matched with families seeking care. ELSF is often referred to as the City's "wait list" for child care subsidies.</t>
  </si>
  <si>
    <t>This is a joint project with SFPD to implement an electronic subpoena solution that integrates with the SFDA Case Management system to provide notification and updates of issued subpoenas in real-time, by sending subpoena information to City issued cell phones via city email. This solution will assist with ensuring officers have the most current and correct appearance date, time, and location. Short-term outcomes are as follows: efficiency, reduce the time and effort it takes to process and manage subpoenas; accuracy, minimizing errors due to unavailability of subpoenaed persons as well as appearance information; cost savings, by reducing overtime due to subpoenaed officers appearing in court on the wrong date and/or time due to outdated information. Long-term outcomes: digital transformation, moving to a modern and efficient way of handling legal documents; resource optimization, optimize human resources by automating repetitive tasks allowing staff to focus on more complex aspects; improved collaboration, between JUSTIS partners involved in the subpoena process.</t>
  </si>
  <si>
    <t>This is a joint project between SFDA and SFPD.
The objective of this project is to implement a Digital Evidence Management System (DEMS) to centralize digital artifacts (i.e., body worn camera video, 3rd party videos, jail calls, 911 calls, incident reports, etc.) that would allow for improved collaboration of the data across agencies (i.e., POL, DAT and PDR).  Short-term outcomes consist of efficiency boost by providing the ability to quickly find and access all digital evidence associated with a case via a single system and improved collaboration between agencies with the sharing of digital data. Long-term outcomes consist of enhanced security through audit tracking, adaptability of new media types, and cost savings by reducing over-time cost related to manual processes and storage.</t>
  </si>
  <si>
    <t>Project to pay off the debt financing</t>
  </si>
  <si>
    <t>Update the video camera security system around the perimeter of the facility and throughout the building and data center. This
includes 1 year retention of the camera data - consistent with the PSAB request for data retention. This also includes new
cameras on the interior of the building for better oversight of critical areas including generator and power distribution rooms, the
Citywide Data Center and the Telecommunications Room.</t>
  </si>
  <si>
    <t>To replace the City’s Computer Aided Dispatch (CAD) System, including mobile CAD units for the City’s first responders and SFMTA parking enforcement. The short term outcomes are to execute a contract amendment with the selected vendor (Motorola Solutions) and prepare for implementation. The long-term outcome is to implement a modern, forward-ready CAD technology platform that will improve the City's capabilities for receiving, categorizing, and dispatching SFFD, SFPD, SFSO, Emergency Medical 9-1-1 calls, Community Paramedicine calls, Healthy Streets Operations Center calls, SFMTA Parking Enforcement calls, and to support emerging initiatives such as the Street Crisis Response Team (SCRT). The City’s CAD system is the emergency response system of record for the City’s first responders, government, and all citizens, including the homeless. The CAD system interfaces to over 25 other public safety and/or City enterprise systems, including the City’s 311 system, the State of California’s Department of Justice Criminal Justice Information System, and will integrate with future State initiatives such as Next Generation 911.</t>
  </si>
  <si>
    <t>The City did an assessment of the Citywide Data Center (housed at 1011 Turk St), using Uptime Institute.  Uptime Institute recommended several changes/improvements to the location.  This project would continue the work recommended by UT, with the ultimate goal of getting a Tiered Certification of the Citywide Data Center.</t>
  </si>
  <si>
    <t>The Surveillance Technology Improvement Project aims to replace obsolete surveillance equipment at the Legion of Honor, a historic 100-year-old building located in San Francisco. The project involves the installation of modern surveillance cameras and Cat6 infrastructure cabling to enhance security measures within the premises. The lack of surveillance exposes valuable assets, compromises visitor and staff safety, and hampers the museum's ability to investigate and document incidents effectively. The execution of this project will occur during the construction windows of the Exhibition schedule to prevent disruptions to public access and ensure the safety and security of the galleries.</t>
  </si>
  <si>
    <t xml:space="preserve">Building off the work we did this year establishing a foundation in ServiceNow, we will scale out our service-offering to most employees in the next fiscal year. This means that most employees will have access to their HR services, from the day they accept a final offer through a unified experience with single citywide intranet and a growing number of self-service resources. HR Professionals will be able to work through cases in a single platform. 
Electronic personnel records, onboarding, and case management tools will reduce the time it takes for HR Professionals to process their work. This will directly influence throughput, and case closure rates in areas such as EEO. 
When employees can directly submit requests to HR Professionals, the amount of time that it takes to initiate cases and collect information is reduced by half or more. </t>
  </si>
  <si>
    <t xml:space="preserve">This project will facilitate company-wide communication, increase employee productivity, and improve team collaboration by helping employees find information and provide organizational clarity. </t>
  </si>
  <si>
    <t>Improve the City's ability to recruit, deploy, and track Disaster Service Workers (DSWs) in the next emergency.</t>
  </si>
  <si>
    <t>Telecommunication system update for the Juvenile Probation Department will provide reliable telephone access to staff and the public. Facilities remediation is required to prepare the electrical, physical wiring, and HVAC climate control to house the network equipment.
*This project was previously approved and recommended for funding by COIT in FY23-24 but was not included in the MYR Phase. Department is submitting the request again.</t>
  </si>
  <si>
    <t>The objective is to replace the existing backup system and server with Rubrik online archiving backup system. This in turn will provide a more reliable and secure offsite backup and reduce the risk of cyber attack such as ransomware. It will also increase the backup data integrity and enable our department to implement Continuous Data Protection (CDP) on mission-critical servers. Costs include initial hardware upgrades and setup costs along with Rubrik cloud storage costs for online archiving.</t>
  </si>
  <si>
    <t>The objective of the NIBRS-compliant RMS Project is to transition the entry and reporting of Incident Reports and Arrests in CDW to a COTS (Commercial off the Shelf) vendor RMS (Records Management System) that meets the FBI mandate of National Incident-Based Reporting System (NIBRS). Thus, the immediate object is to implement as soon as possible an off-the-shelf software system that can be certified by California DOJ as NIBRS-compliant.
A COTS RMS has other modules, such as Citations, Field Interview, Case Management and Collisions. The long-term objective is that the NIBRS-compliant RMS will be the single source of truth for all records management activities, not just incidents and arrests.</t>
  </si>
  <si>
    <t>This project is a joint effort between SFPD and the DA.
The objective is to implement a centralized solution to share digital artifacts between Police and the District Attorneys that would facilitate electronic discovery of case materials (such as body worn camera video, 3rd party video, jail calls and audio files) for defense counsel and other parties based on specific access.
Short-term outcome consists of the ability to quickly find and access all digital evidence associated with a case via a SINGLE system and improved collaboration between agencies with the sharing of digital data. Long-term outcome consists of both enhanced security through audit tracking, adaptability of new media types, and cost savings from the elimination of manual processes and the elimination of multiple scattered storage points that lead to missed evidence being shared.</t>
  </si>
  <si>
    <t>This project request submission is a joint request with the District Attorney's Office.
The objective of this project is to implement an electronic subpoena solution that provides notification and updates of subpoenas in real-time by sending subpoena details to officer issued cell phones. This will assist with ensuring officers/constituents appear in court at the appropriate date, time, and location, as courts dates and times change frequently or as officers’ availability status changes due to shift in priorities.
This solution will decrease resources time spent on manual, paper processes using obsolete technology like faxing. In addition, the solution will decrease the human error margin by reducing communication channels, allowing for swift schedule changes from all parties involved, hence reducing unnecessary overtime incurred when officers are not warned in time.
This solution is a steppingstone into a scalable, full digitalization of records and case management for the SFPD Court Liaison’ business unit working seamlessly with the District Attorney, Public Defenders, County, Federal courts, DMV, Traffic courts etc.…</t>
  </si>
  <si>
    <t>Migration of all data, physical files, and computing to cloud desktop.</t>
  </si>
  <si>
    <t xml:space="preserve">Create a new Salesforce Lightening page that will allow DPA and SFPD to track all cases and officers’ discipline jointly. The system would automatically connect our current case management system and allow DPA and SFPD to enter the data. SFPD and DPA could jointly track all cases and discipline and report on the details in real-time. The system would also help SFPD track cases for Senate Bill 2 and records request and ensure they comply with the new law. </t>
  </si>
  <si>
    <t>The goal is to bring the Rent Board’s daily operations to a new and modern workflow which will benefit both internal and external stakeholders. It will decrease day-to-day operational redundancies and public contacts the Rent Board’s staff, improve communications and task assignment, minimize paper-based business processes, increase data quality and level of accuracy in data acquisition, enable the Rent Board’s data driven decision making, reduce the cost for the Rent Board and its stakeholders by providing electronic forms, and provide accessibility across the board for the Rent Board and all its stakeholders. This project will be focused on business process discovery, business process re-engineering, business process optimization, business process automation, and will result in designing and developing a system which will improve the Rent Board’s productivity for all operations and will impact both internal and external stakeholders.</t>
  </si>
  <si>
    <t>Protect Sheriff 's servers from catastrophic loss of data. Meet compliance requirements and government accountability</t>
  </si>
  <si>
    <t>Improve data processes vital in developing policies that better utilize resources and improve public safety</t>
  </si>
  <si>
    <t xml:space="preserve">Background: 
Enhance CCSF's resilience in the face of potential disruptions by implementing a cost-effective and efficient Disaster Recovery strategy.
Problem Statement:
The absence of Disaster Recovery plans for numerous critical applications poses significant risk, as failures may lead to interruptions in essential City services.
Failures including natural disasters, technical failures, cyber security incidents, etc.
The DR Program FY2024-25 will focus on collaborating with a handful of departments to establish IT Disaster Recovery solutions to support critical business services.
The funding request for the Disaster Recovery Program FY2024-25 primarily covers cloud and staffing costs associated with implementing DR solutions. 
</t>
  </si>
  <si>
    <t>Establish the Data Center of Excellence (DCoE) -- Operating Model and Governance and Reporting and Analytics
Establish DCoE Operating Agreement and service levels
Develop Queries, Reports and Visualizations as prioritized by Data Governance
Administer the Enterprise Reporting Tool
Provide consultative support to agencies developing queries and reports on inter-agency data
Prepare and maintain the JUSTIS Data Taxonomy
Provide centralized data quality assessments
Prepare periodic assessments of DCoE effectiveness
Modernizing the JUSTIS Hub to Improve Delivery of Services and Reduce Long-Term Technical Debt:
Deploying the JUSTIS API to integrate with partner agencies
Converting Oracle APEX scripts to Python in order to reduce costly use of Oracle licenses
Preparing JUSTIS for Cloud Migration</t>
  </si>
  <si>
    <t>Background: 
Generative Artificial Intelligence (Gen AI) has great potential to provide public benefits. When used appropriately, the Gen AI tools have the potential to expand the City’s toolkit for public service. 
The Gen AI Center of Excellence will provide guidance, set best practices, and ensures that all City departments are aligned in their use of Gen AI so that it can use be used effectively.
It will help advance a unified Gen AI vision within the City and a standard framework for Gen AI adoption to ensure there is an appreciation of Gen AI benefits, risks and limitations. 
Problem Statement: 
CCSF is in early stage of Gen AI Evaluation, the Gen AI Center of Excellence will help in effectively adoption of Gen AI technologies across various departments so that it can be used effectively and adhere to cyber security standards and policies.
Objectives:
Facilitate collaboration and adoption of Gen AI technologies
Build Generative AI expertise and encourage adoption of best practices
Create a framework for innovation and experimentation
Encourage Depts’ investment in pilot projects to demonstrate Generative AI value
Advance the responsible and secure use of Generative AI.
Provide recommendations related to generative AI policy, development, procurement and deployment
Guide further integration of the technology into the City daily operations to improve productivity
Foster knowledge sharing to take advantage of industry advancements
Procure training and educational resources for Generative AI literacy</t>
  </si>
  <si>
    <t xml:space="preserve">Continue to replace outdated legacy telephony systems to modern cost-effective solutions by providing a range of services such as Cisco VoIP, Webex VoIP Soft Phones, MS Teams VoIP and simple contact center features.​ Departments can choose the “best fit” technology for their business purpose and the right price point for the service delivered. Importantly, this project also funds the network LAN upgrades for most departments, as VoIP uses the network to carry voice.  This will increase the overall network resiliency, provide a high-speed connectivity for voice, better accommodate data and video, and reduce rate of failures. </t>
  </si>
  <si>
    <t xml:space="preserve">Background: ​
The City has invested in expanding services to both private and public cloud platforms​: 
  - AWS, Azure, Google Cloud, Oracle Cloud, and on-premise​.
There are currently 40+ departments that rely on cloud services to support growing business needs​
Problem Statement: ​
As cloud adoption continues to grow:​
 - Increase in complexity, management overhead, and cost​
 - Decrease in optimized usage and security compliance​
Objectives: 
Simplify delivery of public clouds​
- Amazon, Microsoft Azure, Google and Oracle​
- Management, tools, platform, integrations that can scale to meet business needs​
Provide advice for cloud to modernize city business systems​
 - The City manages over 300+ cloud-based business systems
Consolidate procurement of cloud services 
</t>
  </si>
  <si>
    <t xml:space="preserve">Complete modernizing City Wide Area Network for resiliency:
Enable service resiliency - Internet, Domain Name Service (DNS) Authentication
Network remote access – Virtual Private Network (VPN)
Provide resilient network transport enables recoverability of CCSF business applications 
Reduce risk of access interruption to business-critical City services
Consolidate and reduce support and licensing costs
Decommission legacy network infrastructure from all 3 data centers and City Wide Area Network (WAN)
Achieves High Availability of Network Services
</t>
  </si>
  <si>
    <t>The City's current Business Tax application, which is a COTS solution is end of life in 2028</t>
  </si>
  <si>
    <t xml:space="preserve">Objective not explained </t>
  </si>
  <si>
    <t>Total</t>
  </si>
  <si>
    <t>Project Details</t>
  </si>
  <si>
    <t xml:space="preserve">Theme </t>
  </si>
  <si>
    <t xml:space="preserve">Five Year Projected Cost </t>
  </si>
  <si>
    <t xml:space="preserve">FY 24 GF Request </t>
  </si>
  <si>
    <t xml:space="preserve">FY 25 GF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</si>
</sst>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164" fontId="0" fillId="0" borderId="0" xfId="1" applyNumberFormat="1" applyFont="1"/>
    <xf numFmtId="164" fontId="0" fillId="0" borderId="2" xfId="1" applyNumberFormat="1" applyFont="1" applyBorder="1"/>
    <xf numFmtId="0" fontId="2" fillId="0" borderId="1" xfId="0" applyFont="1" applyBorder="1" applyAlignment="1">
      <alignment wrapText="1"/>
    </xf>
    <xf numFmtId="0" fontId="3" fillId="0" borderId="0" xfId="0" applyFont="1"/>
    <xf numFmtId="0" fontId="0" fillId="0" borderId="2" xfId="0" applyBorder="1" applyAlignment="1">
      <alignment vertical="top" wrapText="1"/>
    </xf>
    <xf numFmtId="0" fontId="0" fillId="0" borderId="0" xfId="0" applyAlignment="1">
      <alignment vertical="top"/>
    </xf>
    <xf numFmtId="0" fontId="0" fillId="0" borderId="2" xfId="0" applyBorder="1" applyAlignment="1">
      <alignment vertical="top"/>
    </xf>
    <xf numFmtId="43" fontId="4" fillId="0" borderId="0" xfId="1" applyFont="1"/>
    <xf numFmtId="0" fontId="4" fillId="0" borderId="0" xfId="0" applyFont="1"/>
    <xf numFmtId="164" fontId="4" fillId="0" borderId="0" xfId="1" applyNumberFormat="1" applyFont="1"/>
    <xf numFmtId="0" fontId="0" fillId="0" borderId="8" xfId="0" applyBorder="1"/>
    <xf numFmtId="164" fontId="0" fillId="0" borderId="0" xfId="1" applyNumberFormat="1" applyFont="1" applyBorder="1"/>
    <xf numFmtId="164" fontId="0" fillId="0" borderId="9" xfId="1" applyNumberFormat="1" applyFont="1" applyBorder="1"/>
    <xf numFmtId="0" fontId="0" fillId="0" borderId="10" xfId="0" applyBorder="1"/>
    <xf numFmtId="0" fontId="0" fillId="0" borderId="11" xfId="0" applyBorder="1"/>
    <xf numFmtId="164" fontId="0" fillId="0" borderId="11" xfId="1" applyNumberFormat="1" applyFont="1" applyBorder="1"/>
    <xf numFmtId="164" fontId="0" fillId="0" borderId="12" xfId="1" applyNumberFormat="1" applyFont="1" applyBorder="1"/>
    <xf numFmtId="0" fontId="2" fillId="0" borderId="8" xfId="0" applyFont="1" applyBorder="1"/>
    <xf numFmtId="0" fontId="2" fillId="0" borderId="0" xfId="0" applyFont="1"/>
    <xf numFmtId="164" fontId="2" fillId="0" borderId="0" xfId="1" applyNumberFormat="1" applyFont="1" applyBorder="1"/>
    <xf numFmtId="164" fontId="2" fillId="0" borderId="9" xfId="1" applyNumberFormat="1" applyFont="1" applyBorder="1"/>
    <xf numFmtId="164" fontId="5" fillId="0" borderId="0" xfId="1" applyNumberFormat="1" applyFont="1" applyBorder="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164" fontId="2" fillId="0" borderId="4" xfId="1" applyNumberFormat="1" applyFont="1" applyBorder="1" applyAlignment="1">
      <alignment horizontal="center" vertical="top"/>
    </xf>
    <xf numFmtId="164" fontId="2" fillId="0" borderId="5" xfId="1" applyNumberFormat="1" applyFont="1" applyBorder="1" applyAlignment="1">
      <alignment horizontal="center" vertical="top"/>
    </xf>
    <xf numFmtId="49" fontId="0" fillId="0" borderId="6" xfId="0" applyNumberFormat="1" applyBorder="1" applyAlignment="1">
      <alignment vertical="top" wrapText="1"/>
    </xf>
    <xf numFmtId="164" fontId="0" fillId="0" borderId="7" xfId="1" applyNumberFormat="1" applyFont="1" applyBorder="1"/>
    <xf numFmtId="0" fontId="0" fillId="0" borderId="6" xfId="0" applyBorder="1" applyAlignment="1">
      <alignment vertical="top"/>
    </xf>
    <xf numFmtId="49" fontId="0" fillId="0" borderId="6" xfId="0" applyNumberFormat="1" applyBorder="1" applyAlignment="1">
      <alignment vertical="top"/>
    </xf>
    <xf numFmtId="0" fontId="0" fillId="0" borderId="2"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illian_johnson_sfgov_org1/Documents/Documents/COIT%20Funding%20Rec%20Scenarios%20for%20Katie_FY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creen for Katie"/>
      <sheetName val="Internal Ranking Tool_ND"/>
      <sheetName val="Fig5. Forecast AnnualProj NEW"/>
      <sheetName val="Internal Ranking Tool_JJ"/>
      <sheetName val="Internal Ranking Tool DRAFT"/>
      <sheetName val="Appendix E, Forecast _FINAL_JJ"/>
      <sheetName val="CON Summary Objectives"/>
      <sheetName val="DT Feedback"/>
      <sheetName val="Appendix E, Forecast _FINAL"/>
      <sheetName val="Appendix C Completed Proj FINAL"/>
      <sheetName val="PIVOT forAppendix E of ICT_JJ"/>
      <sheetName val="Appendix E, ICT Plan"/>
      <sheetName val="PIVOT forAppendix E of ICT Plan"/>
      <sheetName val="Summary for CON"/>
      <sheetName val="Query Copy Paste"/>
      <sheetName val="Overview"/>
      <sheetName val="Application Summary"/>
      <sheetName val="EDIT_Application Summary"/>
      <sheetName val="Fig8. 5-YR ForecastTechProj"/>
      <sheetName val="Fig9. Forecast by Theme"/>
      <sheetName val="Forecast by ICT Goal"/>
      <sheetName val="Figure 11.GF RequestsMajoriT"/>
      <sheetName val="Fig5. Forecast AnnualProjAlloc"/>
      <sheetName val="query (1)"/>
      <sheetName val="CAD 5-YR"/>
      <sheetName val="Replace Prop Tax Asmt"/>
      <sheetName val="Radio Replacement"/>
      <sheetName val="Telecom Modernization"/>
      <sheetName val="Telecom Modernization (2)"/>
      <sheetName val="Sheet9"/>
      <sheetName val="COIT AllocationForecast 1.19.23"/>
      <sheetName val="5YR Costs Requests (3)"/>
      <sheetName val="Sheet6"/>
      <sheetName val="5YR Costs Requests"/>
      <sheetName val="Project Request Summary"/>
      <sheetName val="2YR Requests by Theme"/>
      <sheetName val="Submitting Department List"/>
      <sheetName val="Major IT Allocation Proj"/>
      <sheetName val="Annual Allocation Pro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CB18-217C-4036-B0F6-6DC3653E6C63}">
  <sheetPr>
    <pageSetUpPr fitToPage="1"/>
  </sheetPr>
  <dimension ref="B1:I63"/>
  <sheetViews>
    <sheetView tabSelected="1" topLeftCell="C1" workbookViewId="0">
      <selection activeCell="G5" sqref="G5"/>
    </sheetView>
  </sheetViews>
  <sheetFormatPr defaultRowHeight="15" x14ac:dyDescent="0.25"/>
  <cols>
    <col min="2" max="2" width="29.5703125" customWidth="1"/>
    <col min="3" max="3" width="79" bestFit="1" customWidth="1"/>
    <col min="4" max="4" width="94.42578125" customWidth="1"/>
    <col min="5" max="5" width="17" customWidth="1"/>
    <col min="6" max="7" width="18.28515625" style="1" bestFit="1" customWidth="1"/>
    <col min="8" max="8" width="33.5703125" style="1" customWidth="1"/>
    <col min="9" max="9" width="9.140625" style="8"/>
  </cols>
  <sheetData>
    <row r="1" spans="2:8" ht="21" x14ac:dyDescent="0.35">
      <c r="B1" s="4" t="s">
        <v>2</v>
      </c>
      <c r="F1"/>
    </row>
    <row r="2" spans="2:8" x14ac:dyDescent="0.25">
      <c r="D2" s="1"/>
      <c r="E2" s="1"/>
      <c r="F2"/>
    </row>
    <row r="3" spans="2:8" ht="15.75" thickBot="1" x14ac:dyDescent="0.3">
      <c r="B3" s="9"/>
      <c r="C3" s="9"/>
      <c r="D3" s="1"/>
      <c r="E3" s="1"/>
      <c r="F3" s="9"/>
      <c r="G3" s="22"/>
      <c r="H3" s="10"/>
    </row>
    <row r="4" spans="2:8" x14ac:dyDescent="0.25">
      <c r="B4" s="23" t="s">
        <v>1</v>
      </c>
      <c r="C4" s="24" t="s">
        <v>0</v>
      </c>
      <c r="D4" s="24" t="s">
        <v>145</v>
      </c>
      <c r="E4" s="24" t="s">
        <v>146</v>
      </c>
      <c r="F4" s="25" t="s">
        <v>148</v>
      </c>
      <c r="G4" s="25" t="s">
        <v>149</v>
      </c>
      <c r="H4" s="26" t="s">
        <v>147</v>
      </c>
    </row>
    <row r="5" spans="2:8" ht="60" x14ac:dyDescent="0.25">
      <c r="B5" s="27" t="s">
        <v>3</v>
      </c>
      <c r="C5" s="7" t="s">
        <v>22</v>
      </c>
      <c r="D5" s="5" t="s">
        <v>88</v>
      </c>
      <c r="E5" s="31" t="s">
        <v>78</v>
      </c>
      <c r="F5" s="2">
        <v>0</v>
      </c>
      <c r="G5" s="2">
        <v>0</v>
      </c>
      <c r="H5" s="28">
        <v>2500000</v>
      </c>
    </row>
    <row r="6" spans="2:8" ht="75" x14ac:dyDescent="0.25">
      <c r="B6" s="27" t="s">
        <v>3</v>
      </c>
      <c r="C6" s="7" t="s">
        <v>23</v>
      </c>
      <c r="D6" s="5" t="s">
        <v>89</v>
      </c>
      <c r="E6" s="31" t="s">
        <v>79</v>
      </c>
      <c r="F6" s="2">
        <v>0</v>
      </c>
      <c r="G6" s="2">
        <v>0</v>
      </c>
      <c r="H6" s="28">
        <v>2700000</v>
      </c>
    </row>
    <row r="7" spans="2:8" ht="135" x14ac:dyDescent="0.25">
      <c r="B7" s="27" t="s">
        <v>3</v>
      </c>
      <c r="C7" s="7" t="s">
        <v>24</v>
      </c>
      <c r="D7" s="5" t="s">
        <v>90</v>
      </c>
      <c r="E7" s="31" t="s">
        <v>80</v>
      </c>
      <c r="F7" s="2">
        <v>0</v>
      </c>
      <c r="G7" s="2">
        <v>0</v>
      </c>
      <c r="H7" s="28">
        <v>1040000</v>
      </c>
    </row>
    <row r="8" spans="2:8" ht="255" x14ac:dyDescent="0.25">
      <c r="B8" s="27" t="s">
        <v>3</v>
      </c>
      <c r="C8" s="7" t="s">
        <v>25</v>
      </c>
      <c r="D8" s="5" t="s">
        <v>91</v>
      </c>
      <c r="E8" s="31" t="s">
        <v>79</v>
      </c>
      <c r="F8" s="2">
        <v>0</v>
      </c>
      <c r="G8" s="2">
        <v>0</v>
      </c>
      <c r="H8" s="28">
        <v>1500000</v>
      </c>
    </row>
    <row r="9" spans="2:8" ht="409.5" x14ac:dyDescent="0.25">
      <c r="B9" s="27" t="s">
        <v>3</v>
      </c>
      <c r="C9" s="7" t="s">
        <v>26</v>
      </c>
      <c r="D9" s="5" t="s">
        <v>92</v>
      </c>
      <c r="E9" s="31" t="s">
        <v>79</v>
      </c>
      <c r="F9" s="2">
        <v>0</v>
      </c>
      <c r="G9" s="2">
        <v>0</v>
      </c>
      <c r="H9" s="28">
        <v>21600000</v>
      </c>
    </row>
    <row r="10" spans="2:8" ht="45" x14ac:dyDescent="0.25">
      <c r="B10" s="27" t="s">
        <v>4</v>
      </c>
      <c r="C10" s="7" t="s">
        <v>27</v>
      </c>
      <c r="D10" s="5" t="s">
        <v>93</v>
      </c>
      <c r="E10" s="31" t="s">
        <v>79</v>
      </c>
      <c r="F10" s="2">
        <v>123215</v>
      </c>
      <c r="G10" s="2">
        <v>0</v>
      </c>
      <c r="H10" s="28">
        <v>123215</v>
      </c>
    </row>
    <row r="11" spans="2:8" ht="270" x14ac:dyDescent="0.25">
      <c r="B11" s="27" t="s">
        <v>5</v>
      </c>
      <c r="C11" s="7" t="s">
        <v>28</v>
      </c>
      <c r="D11" s="5" t="s">
        <v>94</v>
      </c>
      <c r="E11" s="31" t="s">
        <v>81</v>
      </c>
      <c r="F11" s="2">
        <v>130000</v>
      </c>
      <c r="G11" s="2">
        <v>0</v>
      </c>
      <c r="H11" s="28">
        <v>130000</v>
      </c>
    </row>
    <row r="12" spans="2:8" ht="75" x14ac:dyDescent="0.25">
      <c r="B12" s="29" t="s">
        <v>5</v>
      </c>
      <c r="C12" s="7" t="s">
        <v>29</v>
      </c>
      <c r="D12" s="7" t="s">
        <v>95</v>
      </c>
      <c r="E12" s="31" t="s">
        <v>80</v>
      </c>
      <c r="F12" s="2">
        <v>300000</v>
      </c>
      <c r="G12" s="2">
        <v>0</v>
      </c>
      <c r="H12" s="28">
        <v>300000</v>
      </c>
    </row>
    <row r="13" spans="2:8" ht="60" x14ac:dyDescent="0.25">
      <c r="B13" s="30" t="s">
        <v>6</v>
      </c>
      <c r="C13" s="7" t="s">
        <v>30</v>
      </c>
      <c r="D13" s="5" t="s">
        <v>96</v>
      </c>
      <c r="E13" s="31" t="s">
        <v>82</v>
      </c>
      <c r="F13" s="2">
        <v>920689</v>
      </c>
      <c r="G13" s="2">
        <v>2037922</v>
      </c>
      <c r="H13" s="28">
        <v>21690522</v>
      </c>
    </row>
    <row r="14" spans="2:8" ht="30" x14ac:dyDescent="0.25">
      <c r="B14" s="27" t="s">
        <v>7</v>
      </c>
      <c r="C14" s="7" t="s">
        <v>31</v>
      </c>
      <c r="D14" s="5" t="s">
        <v>97</v>
      </c>
      <c r="E14" s="31" t="s">
        <v>83</v>
      </c>
      <c r="F14" s="2">
        <v>0</v>
      </c>
      <c r="G14" s="2">
        <v>0</v>
      </c>
      <c r="H14" s="28">
        <v>300000</v>
      </c>
    </row>
    <row r="15" spans="2:8" x14ac:dyDescent="0.25">
      <c r="B15" s="27" t="s">
        <v>7</v>
      </c>
      <c r="C15" s="7" t="s">
        <v>32</v>
      </c>
      <c r="D15" s="5" t="s">
        <v>143</v>
      </c>
      <c r="E15" s="31" t="s">
        <v>83</v>
      </c>
      <c r="F15" s="2">
        <v>0</v>
      </c>
      <c r="G15" s="2">
        <v>0</v>
      </c>
      <c r="H15" s="28">
        <v>450000</v>
      </c>
    </row>
    <row r="16" spans="2:8" ht="345" x14ac:dyDescent="0.25">
      <c r="B16" s="27" t="s">
        <v>8</v>
      </c>
      <c r="C16" s="7" t="s">
        <v>33</v>
      </c>
      <c r="D16" s="5" t="s">
        <v>98</v>
      </c>
      <c r="E16" s="31" t="s">
        <v>84</v>
      </c>
      <c r="F16" s="2">
        <v>1500000</v>
      </c>
      <c r="G16" s="2">
        <v>1500000</v>
      </c>
      <c r="H16" s="28">
        <v>8000000</v>
      </c>
    </row>
    <row r="17" spans="2:8" ht="345" x14ac:dyDescent="0.25">
      <c r="B17" s="27" t="s">
        <v>8</v>
      </c>
      <c r="C17" s="7" t="s">
        <v>34</v>
      </c>
      <c r="D17" s="5" t="s">
        <v>99</v>
      </c>
      <c r="E17" s="31" t="s">
        <v>84</v>
      </c>
      <c r="F17" s="2">
        <v>0</v>
      </c>
      <c r="G17" s="2">
        <v>1000000</v>
      </c>
      <c r="H17" s="28">
        <v>10000000</v>
      </c>
    </row>
    <row r="18" spans="2:8" ht="45" x14ac:dyDescent="0.25">
      <c r="B18" s="27" t="s">
        <v>8</v>
      </c>
      <c r="C18" s="7" t="s">
        <v>35</v>
      </c>
      <c r="D18" s="5" t="s">
        <v>100</v>
      </c>
      <c r="E18" s="31" t="s">
        <v>79</v>
      </c>
      <c r="F18" s="2">
        <v>100000</v>
      </c>
      <c r="G18" s="2">
        <v>0</v>
      </c>
      <c r="H18" s="28">
        <v>100000</v>
      </c>
    </row>
    <row r="19" spans="2:8" ht="90" x14ac:dyDescent="0.25">
      <c r="B19" s="27" t="s">
        <v>8</v>
      </c>
      <c r="C19" s="7" t="s">
        <v>36</v>
      </c>
      <c r="D19" s="5" t="s">
        <v>101</v>
      </c>
      <c r="E19" s="31" t="s">
        <v>85</v>
      </c>
      <c r="F19" s="2">
        <v>912095</v>
      </c>
      <c r="G19" s="2">
        <v>912095</v>
      </c>
      <c r="H19" s="28">
        <v>4712095</v>
      </c>
    </row>
    <row r="20" spans="2:8" ht="45" x14ac:dyDescent="0.25">
      <c r="B20" s="27" t="s">
        <v>9</v>
      </c>
      <c r="C20" s="7" t="s">
        <v>37</v>
      </c>
      <c r="D20" s="5" t="s">
        <v>102</v>
      </c>
      <c r="E20" s="31" t="s">
        <v>79</v>
      </c>
      <c r="F20" s="2">
        <v>0</v>
      </c>
      <c r="G20" s="2">
        <v>0</v>
      </c>
      <c r="H20" s="28">
        <v>1200000</v>
      </c>
    </row>
    <row r="21" spans="2:8" ht="30" x14ac:dyDescent="0.25">
      <c r="B21" s="27" t="s">
        <v>9</v>
      </c>
      <c r="C21" s="7" t="s">
        <v>38</v>
      </c>
      <c r="D21" s="5" t="s">
        <v>103</v>
      </c>
      <c r="E21" s="31" t="s">
        <v>84</v>
      </c>
      <c r="F21" s="2">
        <v>0</v>
      </c>
      <c r="G21" s="2">
        <v>0</v>
      </c>
      <c r="H21" s="28">
        <v>300000</v>
      </c>
    </row>
    <row r="22" spans="2:8" ht="30" x14ac:dyDescent="0.25">
      <c r="B22" s="27" t="s">
        <v>9</v>
      </c>
      <c r="C22" s="7" t="s">
        <v>39</v>
      </c>
      <c r="D22" s="5" t="s">
        <v>104</v>
      </c>
      <c r="E22" s="31" t="s">
        <v>83</v>
      </c>
      <c r="F22" s="2">
        <v>0</v>
      </c>
      <c r="G22" s="2">
        <v>0</v>
      </c>
      <c r="H22" s="28">
        <v>400000</v>
      </c>
    </row>
    <row r="23" spans="2:8" ht="30" x14ac:dyDescent="0.25">
      <c r="B23" s="27" t="s">
        <v>9</v>
      </c>
      <c r="C23" s="7" t="s">
        <v>40</v>
      </c>
      <c r="D23" s="5" t="s">
        <v>105</v>
      </c>
      <c r="E23" s="31" t="s">
        <v>84</v>
      </c>
      <c r="F23" s="2">
        <v>0</v>
      </c>
      <c r="G23" s="2">
        <v>0</v>
      </c>
      <c r="H23" s="28">
        <v>250000</v>
      </c>
    </row>
    <row r="24" spans="2:8" ht="30" x14ac:dyDescent="0.25">
      <c r="B24" s="27" t="s">
        <v>9</v>
      </c>
      <c r="C24" s="7" t="s">
        <v>41</v>
      </c>
      <c r="D24" s="5" t="s">
        <v>106</v>
      </c>
      <c r="E24" s="31" t="s">
        <v>84</v>
      </c>
      <c r="F24" s="2">
        <v>0</v>
      </c>
      <c r="G24" s="2">
        <v>0</v>
      </c>
      <c r="H24" s="28">
        <v>300000</v>
      </c>
    </row>
    <row r="25" spans="2:8" ht="60" x14ac:dyDescent="0.25">
      <c r="B25" s="27" t="s">
        <v>9</v>
      </c>
      <c r="C25" s="7" t="s">
        <v>42</v>
      </c>
      <c r="D25" s="5" t="s">
        <v>107</v>
      </c>
      <c r="E25" s="31" t="s">
        <v>81</v>
      </c>
      <c r="F25" s="2">
        <v>0</v>
      </c>
      <c r="G25" s="2">
        <v>0</v>
      </c>
      <c r="H25" s="28">
        <v>200000</v>
      </c>
    </row>
    <row r="26" spans="2:8" ht="30" x14ac:dyDescent="0.25">
      <c r="B26" s="27" t="s">
        <v>9</v>
      </c>
      <c r="C26" s="7" t="s">
        <v>43</v>
      </c>
      <c r="D26" s="5" t="s">
        <v>108</v>
      </c>
      <c r="E26" s="31" t="s">
        <v>83</v>
      </c>
      <c r="F26" s="2">
        <v>0</v>
      </c>
      <c r="G26" s="2">
        <v>0</v>
      </c>
      <c r="H26" s="28">
        <v>1400000</v>
      </c>
    </row>
    <row r="27" spans="2:8" ht="30" x14ac:dyDescent="0.25">
      <c r="B27" s="27" t="s">
        <v>9</v>
      </c>
      <c r="C27" s="7" t="s">
        <v>44</v>
      </c>
      <c r="D27" s="5" t="s">
        <v>109</v>
      </c>
      <c r="E27" s="31" t="s">
        <v>78</v>
      </c>
      <c r="F27" s="2">
        <v>0</v>
      </c>
      <c r="G27" s="2">
        <v>0</v>
      </c>
      <c r="H27" s="28">
        <v>250000</v>
      </c>
    </row>
    <row r="28" spans="2:8" ht="75" x14ac:dyDescent="0.25">
      <c r="B28" s="27" t="s">
        <v>9</v>
      </c>
      <c r="C28" s="7" t="s">
        <v>45</v>
      </c>
      <c r="D28" s="5" t="s">
        <v>110</v>
      </c>
      <c r="E28" s="31" t="s">
        <v>86</v>
      </c>
      <c r="F28" s="2">
        <v>0</v>
      </c>
      <c r="G28" s="2">
        <v>0</v>
      </c>
      <c r="H28" s="28">
        <v>250000</v>
      </c>
    </row>
    <row r="29" spans="2:8" ht="60" x14ac:dyDescent="0.25">
      <c r="B29" s="27" t="s">
        <v>9</v>
      </c>
      <c r="C29" s="7" t="s">
        <v>46</v>
      </c>
      <c r="D29" s="5" t="s">
        <v>111</v>
      </c>
      <c r="E29" s="31" t="s">
        <v>81</v>
      </c>
      <c r="F29" s="2">
        <v>0</v>
      </c>
      <c r="G29" s="2">
        <v>0</v>
      </c>
      <c r="H29" s="28">
        <v>125000</v>
      </c>
    </row>
    <row r="30" spans="2:8" ht="120" x14ac:dyDescent="0.25">
      <c r="B30" s="27" t="s">
        <v>10</v>
      </c>
      <c r="C30" s="7" t="s">
        <v>47</v>
      </c>
      <c r="D30" s="5" t="s">
        <v>112</v>
      </c>
      <c r="E30" s="31" t="s">
        <v>84</v>
      </c>
      <c r="F30" s="2">
        <v>0</v>
      </c>
      <c r="G30" s="2">
        <v>0</v>
      </c>
      <c r="H30" s="28">
        <v>750000</v>
      </c>
    </row>
    <row r="31" spans="2:8" ht="150" x14ac:dyDescent="0.25">
      <c r="B31" s="27" t="s">
        <v>10</v>
      </c>
      <c r="C31" s="7" t="s">
        <v>48</v>
      </c>
      <c r="D31" s="5" t="s">
        <v>113</v>
      </c>
      <c r="E31" s="31" t="s">
        <v>86</v>
      </c>
      <c r="F31" s="2">
        <v>0</v>
      </c>
      <c r="G31" s="2">
        <v>0</v>
      </c>
      <c r="H31" s="28">
        <v>500000</v>
      </c>
    </row>
    <row r="32" spans="2:8" ht="75" x14ac:dyDescent="0.25">
      <c r="B32" s="27" t="s">
        <v>10</v>
      </c>
      <c r="C32" s="7" t="s">
        <v>49</v>
      </c>
      <c r="D32" s="5" t="s">
        <v>114</v>
      </c>
      <c r="E32" s="31" t="s">
        <v>84</v>
      </c>
      <c r="F32" s="2">
        <v>0</v>
      </c>
      <c r="G32" s="2">
        <v>0</v>
      </c>
      <c r="H32" s="28">
        <v>3000000</v>
      </c>
    </row>
    <row r="33" spans="2:8" ht="75" x14ac:dyDescent="0.25">
      <c r="B33" s="27" t="s">
        <v>10</v>
      </c>
      <c r="C33" s="7" t="s">
        <v>50</v>
      </c>
      <c r="D33" s="5" t="s">
        <v>115</v>
      </c>
      <c r="E33" s="31" t="s">
        <v>84</v>
      </c>
      <c r="F33" s="2">
        <v>0</v>
      </c>
      <c r="G33" s="2">
        <v>0</v>
      </c>
      <c r="H33" s="28">
        <v>190000</v>
      </c>
    </row>
    <row r="34" spans="2:8" ht="180" x14ac:dyDescent="0.25">
      <c r="B34" s="27" t="s">
        <v>11</v>
      </c>
      <c r="C34" s="7" t="s">
        <v>51</v>
      </c>
      <c r="D34" s="5" t="s">
        <v>116</v>
      </c>
      <c r="E34" s="31" t="s">
        <v>84</v>
      </c>
      <c r="F34" s="2">
        <v>341440</v>
      </c>
      <c r="G34" s="2">
        <v>0</v>
      </c>
      <c r="H34" s="28">
        <v>341440</v>
      </c>
    </row>
    <row r="35" spans="2:8" ht="135" x14ac:dyDescent="0.25">
      <c r="B35" s="27" t="s">
        <v>11</v>
      </c>
      <c r="C35" s="7" t="s">
        <v>52</v>
      </c>
      <c r="D35" s="5" t="s">
        <v>117</v>
      </c>
      <c r="E35" s="31" t="s">
        <v>81</v>
      </c>
      <c r="F35" s="2">
        <v>243166</v>
      </c>
      <c r="G35" s="2">
        <v>369416</v>
      </c>
      <c r="H35" s="28">
        <v>612582</v>
      </c>
    </row>
    <row r="36" spans="2:8" x14ac:dyDescent="0.25">
      <c r="B36" s="27" t="s">
        <v>12</v>
      </c>
      <c r="C36" s="7" t="s">
        <v>53</v>
      </c>
      <c r="D36" s="5" t="s">
        <v>118</v>
      </c>
      <c r="E36" s="31" t="s">
        <v>82</v>
      </c>
      <c r="F36" s="2">
        <v>3963872</v>
      </c>
      <c r="G36" s="2">
        <v>3963872</v>
      </c>
      <c r="H36" s="28">
        <v>7927744</v>
      </c>
    </row>
    <row r="37" spans="2:8" ht="105" x14ac:dyDescent="0.25">
      <c r="B37" s="27" t="s">
        <v>12</v>
      </c>
      <c r="C37" s="7" t="s">
        <v>54</v>
      </c>
      <c r="D37" s="5" t="s">
        <v>119</v>
      </c>
      <c r="E37" s="31" t="s">
        <v>80</v>
      </c>
      <c r="F37" s="2">
        <v>500000</v>
      </c>
      <c r="G37" s="2">
        <v>0</v>
      </c>
      <c r="H37" s="28">
        <v>500000</v>
      </c>
    </row>
    <row r="38" spans="2:8" ht="180" x14ac:dyDescent="0.25">
      <c r="B38" s="27" t="s">
        <v>12</v>
      </c>
      <c r="C38" s="7" t="s">
        <v>55</v>
      </c>
      <c r="D38" s="5" t="s">
        <v>120</v>
      </c>
      <c r="E38" s="31" t="s">
        <v>82</v>
      </c>
      <c r="F38" s="2">
        <v>10944718</v>
      </c>
      <c r="G38" s="2">
        <v>15558034</v>
      </c>
      <c r="H38" s="28">
        <v>0</v>
      </c>
    </row>
    <row r="39" spans="2:8" ht="60" x14ac:dyDescent="0.25">
      <c r="B39" s="27" t="s">
        <v>12</v>
      </c>
      <c r="C39" s="7" t="s">
        <v>56</v>
      </c>
      <c r="D39" s="5" t="s">
        <v>121</v>
      </c>
      <c r="E39" s="31" t="s">
        <v>79</v>
      </c>
      <c r="F39" s="2">
        <v>225000</v>
      </c>
      <c r="G39" s="2">
        <v>155000</v>
      </c>
      <c r="H39" s="28">
        <v>225000</v>
      </c>
    </row>
    <row r="40" spans="2:8" ht="105" x14ac:dyDescent="0.25">
      <c r="B40" s="27" t="s">
        <v>13</v>
      </c>
      <c r="C40" s="7" t="s">
        <v>57</v>
      </c>
      <c r="D40" s="5" t="s">
        <v>122</v>
      </c>
      <c r="E40" s="31" t="s">
        <v>82</v>
      </c>
      <c r="F40" s="2">
        <v>194746</v>
      </c>
      <c r="G40" s="2">
        <v>0</v>
      </c>
      <c r="H40" s="28">
        <v>197746</v>
      </c>
    </row>
    <row r="41" spans="2:8" ht="180" x14ac:dyDescent="0.25">
      <c r="B41" s="27" t="s">
        <v>14</v>
      </c>
      <c r="C41" s="7" t="s">
        <v>58</v>
      </c>
      <c r="D41" s="5" t="s">
        <v>123</v>
      </c>
      <c r="E41" s="31" t="s">
        <v>84</v>
      </c>
      <c r="F41" s="2">
        <v>1310000</v>
      </c>
      <c r="G41" s="2">
        <v>0</v>
      </c>
      <c r="H41" s="28">
        <v>1310000</v>
      </c>
    </row>
    <row r="42" spans="2:8" ht="75" x14ac:dyDescent="0.25">
      <c r="B42" s="27" t="s">
        <v>14</v>
      </c>
      <c r="C42" s="7" t="s">
        <v>59</v>
      </c>
      <c r="D42" s="5" t="s">
        <v>124</v>
      </c>
      <c r="E42" s="31" t="s">
        <v>86</v>
      </c>
      <c r="F42" s="2">
        <v>1288000</v>
      </c>
      <c r="G42" s="2">
        <v>0</v>
      </c>
      <c r="H42" s="28">
        <v>2015530</v>
      </c>
    </row>
    <row r="43" spans="2:8" ht="30" x14ac:dyDescent="0.25">
      <c r="B43" s="27" t="s">
        <v>14</v>
      </c>
      <c r="C43" s="7" t="s">
        <v>60</v>
      </c>
      <c r="D43" s="5" t="s">
        <v>125</v>
      </c>
      <c r="E43" s="31" t="s">
        <v>78</v>
      </c>
      <c r="F43" s="2">
        <v>370000</v>
      </c>
      <c r="G43" s="2">
        <v>0</v>
      </c>
      <c r="H43" s="28">
        <v>370000</v>
      </c>
    </row>
    <row r="44" spans="2:8" ht="75" x14ac:dyDescent="0.25">
      <c r="B44" s="27" t="s">
        <v>15</v>
      </c>
      <c r="C44" s="7" t="s">
        <v>61</v>
      </c>
      <c r="D44" s="5" t="s">
        <v>126</v>
      </c>
      <c r="E44" s="31" t="s">
        <v>83</v>
      </c>
      <c r="F44" s="2">
        <v>240000</v>
      </c>
      <c r="G44" s="2">
        <v>0</v>
      </c>
      <c r="H44" s="28">
        <v>240000</v>
      </c>
    </row>
    <row r="45" spans="2:8" ht="75" x14ac:dyDescent="0.25">
      <c r="B45" s="27" t="s">
        <v>15</v>
      </c>
      <c r="C45" s="7" t="s">
        <v>62</v>
      </c>
      <c r="D45" s="5" t="s">
        <v>127</v>
      </c>
      <c r="E45" s="31" t="s">
        <v>79</v>
      </c>
      <c r="F45" s="2">
        <v>180000</v>
      </c>
      <c r="G45" s="2">
        <v>0</v>
      </c>
      <c r="H45" s="28">
        <v>180000</v>
      </c>
    </row>
    <row r="46" spans="2:8" ht="135" x14ac:dyDescent="0.25">
      <c r="B46" s="27" t="s">
        <v>16</v>
      </c>
      <c r="C46" s="7" t="s">
        <v>63</v>
      </c>
      <c r="D46" s="5" t="s">
        <v>128</v>
      </c>
      <c r="E46" s="31" t="s">
        <v>82</v>
      </c>
      <c r="F46" s="2">
        <v>6200000</v>
      </c>
      <c r="G46" s="2">
        <v>7000000</v>
      </c>
      <c r="H46" s="28">
        <v>13200000</v>
      </c>
    </row>
    <row r="47" spans="2:8" ht="180" x14ac:dyDescent="0.25">
      <c r="B47" s="27" t="s">
        <v>16</v>
      </c>
      <c r="C47" s="7" t="s">
        <v>64</v>
      </c>
      <c r="D47" s="5" t="s">
        <v>129</v>
      </c>
      <c r="E47" s="31" t="s">
        <v>81</v>
      </c>
      <c r="F47" s="2">
        <v>243166</v>
      </c>
      <c r="G47" s="2">
        <v>369416</v>
      </c>
      <c r="H47" s="28">
        <v>612582</v>
      </c>
    </row>
    <row r="48" spans="2:8" ht="195" x14ac:dyDescent="0.25">
      <c r="B48" s="27" t="s">
        <v>16</v>
      </c>
      <c r="C48" s="7" t="s">
        <v>65</v>
      </c>
      <c r="D48" s="5" t="s">
        <v>130</v>
      </c>
      <c r="E48" s="31" t="s">
        <v>84</v>
      </c>
      <c r="F48" s="2">
        <v>341440</v>
      </c>
      <c r="G48" s="2">
        <v>0</v>
      </c>
      <c r="H48" s="28">
        <v>341440</v>
      </c>
    </row>
    <row r="49" spans="2:8" ht="45" x14ac:dyDescent="0.25">
      <c r="B49" s="27" t="s">
        <v>17</v>
      </c>
      <c r="C49" s="7" t="s">
        <v>66</v>
      </c>
      <c r="D49" s="5" t="s">
        <v>131</v>
      </c>
      <c r="E49" s="31" t="s">
        <v>79</v>
      </c>
      <c r="F49" s="2">
        <v>545000</v>
      </c>
      <c r="G49" s="2">
        <v>0</v>
      </c>
      <c r="H49" s="28">
        <v>560000</v>
      </c>
    </row>
    <row r="50" spans="2:8" ht="75" x14ac:dyDescent="0.25">
      <c r="B50" s="27" t="s">
        <v>17</v>
      </c>
      <c r="C50" s="7" t="s">
        <v>67</v>
      </c>
      <c r="D50" s="5" t="s">
        <v>132</v>
      </c>
      <c r="E50" s="31" t="s">
        <v>86</v>
      </c>
      <c r="F50" s="2">
        <v>150000</v>
      </c>
      <c r="G50" s="2">
        <v>0</v>
      </c>
      <c r="H50" s="28">
        <v>150000</v>
      </c>
    </row>
    <row r="51" spans="2:8" ht="150" x14ac:dyDescent="0.25">
      <c r="B51" s="27" t="s">
        <v>18</v>
      </c>
      <c r="C51" s="7" t="s">
        <v>68</v>
      </c>
      <c r="D51" s="5" t="s">
        <v>133</v>
      </c>
      <c r="E51" s="31" t="s">
        <v>84</v>
      </c>
      <c r="F51" s="2">
        <v>0</v>
      </c>
      <c r="G51" s="2">
        <v>0</v>
      </c>
      <c r="H51" s="28">
        <v>1500000</v>
      </c>
    </row>
    <row r="52" spans="2:8" ht="45" x14ac:dyDescent="0.25">
      <c r="B52" s="27" t="s">
        <v>19</v>
      </c>
      <c r="C52" s="7" t="s">
        <v>69</v>
      </c>
      <c r="D52" s="5" t="s">
        <v>134</v>
      </c>
      <c r="E52" s="31" t="s">
        <v>79</v>
      </c>
      <c r="F52" s="2">
        <v>350000</v>
      </c>
      <c r="G52" s="2">
        <v>100000</v>
      </c>
      <c r="H52" s="28">
        <v>450000</v>
      </c>
    </row>
    <row r="53" spans="2:8" ht="30" x14ac:dyDescent="0.25">
      <c r="B53" s="27" t="s">
        <v>19</v>
      </c>
      <c r="C53" s="7" t="s">
        <v>70</v>
      </c>
      <c r="D53" s="5" t="s">
        <v>135</v>
      </c>
      <c r="E53" s="31" t="s">
        <v>84</v>
      </c>
      <c r="F53" s="2">
        <v>2928828</v>
      </c>
      <c r="G53" s="2">
        <v>2928828</v>
      </c>
      <c r="H53" s="28">
        <v>5857656</v>
      </c>
    </row>
    <row r="54" spans="2:8" ht="270" x14ac:dyDescent="0.25">
      <c r="B54" s="27" t="s">
        <v>20</v>
      </c>
      <c r="C54" s="7" t="s">
        <v>71</v>
      </c>
      <c r="D54" s="5" t="s">
        <v>136</v>
      </c>
      <c r="E54" s="31" t="s">
        <v>80</v>
      </c>
      <c r="F54" s="2">
        <v>977506</v>
      </c>
      <c r="G54" s="2">
        <v>977506</v>
      </c>
      <c r="H54" s="28">
        <v>3432518</v>
      </c>
    </row>
    <row r="55" spans="2:8" ht="210" x14ac:dyDescent="0.25">
      <c r="B55" s="27" t="s">
        <v>20</v>
      </c>
      <c r="C55" s="7" t="s">
        <v>72</v>
      </c>
      <c r="D55" s="5" t="s">
        <v>137</v>
      </c>
      <c r="E55" s="31" t="s">
        <v>86</v>
      </c>
      <c r="F55" s="2">
        <v>0</v>
      </c>
      <c r="G55" s="2">
        <v>1700000</v>
      </c>
      <c r="H55" s="28">
        <v>6035000</v>
      </c>
    </row>
    <row r="56" spans="2:8" ht="360" x14ac:dyDescent="0.25">
      <c r="B56" s="27" t="s">
        <v>20</v>
      </c>
      <c r="C56" s="7" t="s">
        <v>73</v>
      </c>
      <c r="D56" s="5" t="s">
        <v>138</v>
      </c>
      <c r="E56" s="31" t="s">
        <v>86</v>
      </c>
      <c r="F56" s="2">
        <v>1536000</v>
      </c>
      <c r="G56" s="2">
        <v>1636000</v>
      </c>
      <c r="H56" s="28">
        <v>4668000</v>
      </c>
    </row>
    <row r="57" spans="2:8" ht="105" x14ac:dyDescent="0.25">
      <c r="B57" s="27" t="s">
        <v>20</v>
      </c>
      <c r="C57" s="7" t="s">
        <v>74</v>
      </c>
      <c r="D57" s="5" t="s">
        <v>139</v>
      </c>
      <c r="E57" s="31" t="s">
        <v>82</v>
      </c>
      <c r="F57" s="2">
        <v>0</v>
      </c>
      <c r="G57" s="2">
        <v>1300000</v>
      </c>
      <c r="H57" s="28">
        <v>5900000</v>
      </c>
    </row>
    <row r="58" spans="2:8" ht="330" x14ac:dyDescent="0.25">
      <c r="B58" s="27" t="s">
        <v>20</v>
      </c>
      <c r="C58" s="7" t="s">
        <v>75</v>
      </c>
      <c r="D58" s="5" t="s">
        <v>140</v>
      </c>
      <c r="E58" s="31" t="s">
        <v>79</v>
      </c>
      <c r="F58" s="2">
        <v>1074799</v>
      </c>
      <c r="G58" s="2">
        <v>1257856</v>
      </c>
      <c r="H58" s="28">
        <v>2332655</v>
      </c>
    </row>
    <row r="59" spans="2:8" ht="150" x14ac:dyDescent="0.25">
      <c r="B59" s="27" t="s">
        <v>20</v>
      </c>
      <c r="C59" s="7" t="s">
        <v>76</v>
      </c>
      <c r="D59" s="5" t="s">
        <v>141</v>
      </c>
      <c r="E59" s="31" t="s">
        <v>79</v>
      </c>
      <c r="F59" s="2">
        <v>260000</v>
      </c>
      <c r="G59" s="2">
        <v>210000</v>
      </c>
      <c r="H59" s="28">
        <v>785000</v>
      </c>
    </row>
    <row r="60" spans="2:8" x14ac:dyDescent="0.25">
      <c r="B60" s="27" t="s">
        <v>21</v>
      </c>
      <c r="C60" s="7" t="s">
        <v>77</v>
      </c>
      <c r="D60" s="5" t="s">
        <v>142</v>
      </c>
      <c r="E60" s="31" t="s">
        <v>82</v>
      </c>
      <c r="F60" s="2">
        <v>1000000</v>
      </c>
      <c r="G60" s="2">
        <v>1000000</v>
      </c>
      <c r="H60" s="28">
        <v>7625000</v>
      </c>
    </row>
    <row r="61" spans="2:8" x14ac:dyDescent="0.25">
      <c r="B61" s="11"/>
      <c r="F61" s="12"/>
      <c r="G61" s="12"/>
      <c r="H61" s="13"/>
    </row>
    <row r="62" spans="2:8" x14ac:dyDescent="0.25">
      <c r="B62" s="18" t="s">
        <v>144</v>
      </c>
      <c r="C62" s="19"/>
      <c r="D62" s="19"/>
      <c r="E62" s="19"/>
      <c r="F62" s="20">
        <f>SUM(F5:F60)</f>
        <v>39393680</v>
      </c>
      <c r="G62" s="20">
        <f t="shared" ref="G62:H62" si="0">SUM(G5:G60)</f>
        <v>43975945</v>
      </c>
      <c r="H62" s="21">
        <f t="shared" si="0"/>
        <v>151630725</v>
      </c>
    </row>
    <row r="63" spans="2:8" ht="15.75" thickBot="1" x14ac:dyDescent="0.3">
      <c r="B63" s="14"/>
      <c r="C63" s="15"/>
      <c r="D63" s="15"/>
      <c r="E63" s="15"/>
      <c r="F63" s="16"/>
      <c r="G63" s="16"/>
      <c r="H63" s="17"/>
    </row>
  </sheetData>
  <pageMargins left="0.7" right="0.7" top="0.75" bottom="0.75" header="0.3" footer="0.3"/>
  <pageSetup scale="1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B56F-CB31-4257-BA48-335D7181EF27}">
  <dimension ref="A1:A57"/>
  <sheetViews>
    <sheetView topLeftCell="A54" workbookViewId="0">
      <selection activeCell="A2" sqref="A2:A57"/>
    </sheetView>
  </sheetViews>
  <sheetFormatPr defaultRowHeight="15" x14ac:dyDescent="0.25"/>
  <cols>
    <col min="1" max="1" width="113.28515625" bestFit="1" customWidth="1"/>
  </cols>
  <sheetData>
    <row r="1" spans="1:1" x14ac:dyDescent="0.25">
      <c r="A1" s="3" t="s">
        <v>87</v>
      </c>
    </row>
    <row r="2" spans="1:1" s="6" customFormat="1" ht="60" x14ac:dyDescent="0.25">
      <c r="A2" s="5" t="s">
        <v>88</v>
      </c>
    </row>
    <row r="3" spans="1:1" s="6" customFormat="1" ht="60" x14ac:dyDescent="0.25">
      <c r="A3" s="5" t="s">
        <v>89</v>
      </c>
    </row>
    <row r="4" spans="1:1" s="6" customFormat="1" ht="120" x14ac:dyDescent="0.25">
      <c r="A4" s="5" t="s">
        <v>90</v>
      </c>
    </row>
    <row r="5" spans="1:1" s="6" customFormat="1" ht="225" x14ac:dyDescent="0.25">
      <c r="A5" s="5" t="s">
        <v>91</v>
      </c>
    </row>
    <row r="6" spans="1:1" s="6" customFormat="1" ht="405" x14ac:dyDescent="0.25">
      <c r="A6" s="5" t="s">
        <v>92</v>
      </c>
    </row>
    <row r="7" spans="1:1" s="6" customFormat="1" ht="45" x14ac:dyDescent="0.25">
      <c r="A7" s="5" t="s">
        <v>93</v>
      </c>
    </row>
    <row r="8" spans="1:1" s="6" customFormat="1" ht="225" x14ac:dyDescent="0.25">
      <c r="A8" s="5" t="s">
        <v>94</v>
      </c>
    </row>
    <row r="9" spans="1:1" s="6" customFormat="1" x14ac:dyDescent="0.25">
      <c r="A9" s="7" t="s">
        <v>95</v>
      </c>
    </row>
    <row r="10" spans="1:1" s="6" customFormat="1" ht="45" x14ac:dyDescent="0.25">
      <c r="A10" s="5" t="s">
        <v>96</v>
      </c>
    </row>
    <row r="11" spans="1:1" s="6" customFormat="1" x14ac:dyDescent="0.25">
      <c r="A11" s="5" t="s">
        <v>97</v>
      </c>
    </row>
    <row r="12" spans="1:1" s="6" customFormat="1" x14ac:dyDescent="0.25">
      <c r="A12" s="5" t="s">
        <v>143</v>
      </c>
    </row>
    <row r="13" spans="1:1" s="6" customFormat="1" ht="300" x14ac:dyDescent="0.25">
      <c r="A13" s="5" t="s">
        <v>98</v>
      </c>
    </row>
    <row r="14" spans="1:1" s="6" customFormat="1" ht="285" x14ac:dyDescent="0.25">
      <c r="A14" s="5" t="s">
        <v>99</v>
      </c>
    </row>
    <row r="15" spans="1:1" s="6" customFormat="1" x14ac:dyDescent="0.25">
      <c r="A15" s="5" t="s">
        <v>100</v>
      </c>
    </row>
    <row r="16" spans="1:1" s="6" customFormat="1" ht="75" x14ac:dyDescent="0.25">
      <c r="A16" s="5" t="s">
        <v>101</v>
      </c>
    </row>
    <row r="17" spans="1:1" s="6" customFormat="1" ht="30" x14ac:dyDescent="0.25">
      <c r="A17" s="5" t="s">
        <v>102</v>
      </c>
    </row>
    <row r="18" spans="1:1" s="6" customFormat="1" ht="30" x14ac:dyDescent="0.25">
      <c r="A18" s="5" t="s">
        <v>103</v>
      </c>
    </row>
    <row r="19" spans="1:1" s="6" customFormat="1" ht="30" x14ac:dyDescent="0.25">
      <c r="A19" s="5" t="s">
        <v>104</v>
      </c>
    </row>
    <row r="20" spans="1:1" s="6" customFormat="1" ht="30" x14ac:dyDescent="0.25">
      <c r="A20" s="5" t="s">
        <v>105</v>
      </c>
    </row>
    <row r="21" spans="1:1" s="6" customFormat="1" ht="30" x14ac:dyDescent="0.25">
      <c r="A21" s="5" t="s">
        <v>106</v>
      </c>
    </row>
    <row r="22" spans="1:1" s="6" customFormat="1" ht="30" x14ac:dyDescent="0.25">
      <c r="A22" s="5" t="s">
        <v>107</v>
      </c>
    </row>
    <row r="23" spans="1:1" s="6" customFormat="1" ht="30" x14ac:dyDescent="0.25">
      <c r="A23" s="5" t="s">
        <v>108</v>
      </c>
    </row>
    <row r="24" spans="1:1" s="6" customFormat="1" ht="30" x14ac:dyDescent="0.25">
      <c r="A24" s="5" t="s">
        <v>109</v>
      </c>
    </row>
    <row r="25" spans="1:1" s="6" customFormat="1" x14ac:dyDescent="0.25">
      <c r="A25" s="5" t="s">
        <v>110</v>
      </c>
    </row>
    <row r="26" spans="1:1" s="6" customFormat="1" x14ac:dyDescent="0.25">
      <c r="A26" s="5" t="s">
        <v>111</v>
      </c>
    </row>
    <row r="27" spans="1:1" s="6" customFormat="1" ht="90" x14ac:dyDescent="0.25">
      <c r="A27" s="5" t="s">
        <v>112</v>
      </c>
    </row>
    <row r="28" spans="1:1" s="6" customFormat="1" ht="120" x14ac:dyDescent="0.25">
      <c r="A28" s="5" t="s">
        <v>113</v>
      </c>
    </row>
    <row r="29" spans="1:1" s="6" customFormat="1" ht="75" x14ac:dyDescent="0.25">
      <c r="A29" s="5" t="s">
        <v>114</v>
      </c>
    </row>
    <row r="30" spans="1:1" s="6" customFormat="1" ht="60" x14ac:dyDescent="0.25">
      <c r="A30" s="5" t="s">
        <v>115</v>
      </c>
    </row>
    <row r="31" spans="1:1" s="6" customFormat="1" ht="150" x14ac:dyDescent="0.25">
      <c r="A31" s="5" t="s">
        <v>116</v>
      </c>
    </row>
    <row r="32" spans="1:1" s="6" customFormat="1" ht="120" x14ac:dyDescent="0.25">
      <c r="A32" s="5" t="s">
        <v>117</v>
      </c>
    </row>
    <row r="33" spans="1:1" s="6" customFormat="1" x14ac:dyDescent="0.25">
      <c r="A33" s="5" t="s">
        <v>118</v>
      </c>
    </row>
    <row r="34" spans="1:1" s="6" customFormat="1" ht="90" x14ac:dyDescent="0.25">
      <c r="A34" s="5" t="s">
        <v>119</v>
      </c>
    </row>
    <row r="35" spans="1:1" s="6" customFormat="1" ht="150" x14ac:dyDescent="0.25">
      <c r="A35" s="5" t="s">
        <v>120</v>
      </c>
    </row>
    <row r="36" spans="1:1" s="6" customFormat="1" ht="45" x14ac:dyDescent="0.25">
      <c r="A36" s="5" t="s">
        <v>121</v>
      </c>
    </row>
    <row r="37" spans="1:1" s="6" customFormat="1" ht="90" x14ac:dyDescent="0.25">
      <c r="A37" s="5" t="s">
        <v>122</v>
      </c>
    </row>
    <row r="38" spans="1:1" s="6" customFormat="1" ht="150" x14ac:dyDescent="0.25">
      <c r="A38" s="5" t="s">
        <v>123</v>
      </c>
    </row>
    <row r="39" spans="1:1" s="6" customFormat="1" ht="30" x14ac:dyDescent="0.25">
      <c r="A39" s="5" t="s">
        <v>124</v>
      </c>
    </row>
    <row r="40" spans="1:1" s="6" customFormat="1" x14ac:dyDescent="0.25">
      <c r="A40" s="5" t="s">
        <v>125</v>
      </c>
    </row>
    <row r="41" spans="1:1" s="6" customFormat="1" ht="75" x14ac:dyDescent="0.25">
      <c r="A41" s="5" t="s">
        <v>126</v>
      </c>
    </row>
    <row r="42" spans="1:1" s="6" customFormat="1" ht="75" x14ac:dyDescent="0.25">
      <c r="A42" s="5" t="s">
        <v>127</v>
      </c>
    </row>
    <row r="43" spans="1:1" s="6" customFormat="1" ht="120" x14ac:dyDescent="0.25">
      <c r="A43" s="5" t="s">
        <v>128</v>
      </c>
    </row>
    <row r="44" spans="1:1" s="6" customFormat="1" ht="150" x14ac:dyDescent="0.25">
      <c r="A44" s="5" t="s">
        <v>129</v>
      </c>
    </row>
    <row r="45" spans="1:1" s="6" customFormat="1" ht="180" x14ac:dyDescent="0.25">
      <c r="A45" s="5" t="s">
        <v>130</v>
      </c>
    </row>
    <row r="46" spans="1:1" s="6" customFormat="1" x14ac:dyDescent="0.25">
      <c r="A46" s="5" t="s">
        <v>131</v>
      </c>
    </row>
    <row r="47" spans="1:1" s="6" customFormat="1" ht="60" x14ac:dyDescent="0.25">
      <c r="A47" s="5" t="s">
        <v>132</v>
      </c>
    </row>
    <row r="48" spans="1:1" s="6" customFormat="1" ht="120" x14ac:dyDescent="0.25">
      <c r="A48" s="5" t="s">
        <v>133</v>
      </c>
    </row>
    <row r="49" spans="1:1" s="6" customFormat="1" x14ac:dyDescent="0.25">
      <c r="A49" s="5" t="s">
        <v>134</v>
      </c>
    </row>
    <row r="50" spans="1:1" s="6" customFormat="1" x14ac:dyDescent="0.25">
      <c r="A50" s="5" t="s">
        <v>135</v>
      </c>
    </row>
    <row r="51" spans="1:1" s="6" customFormat="1" ht="270" x14ac:dyDescent="0.25">
      <c r="A51" s="5" t="s">
        <v>136</v>
      </c>
    </row>
    <row r="52" spans="1:1" s="6" customFormat="1" ht="195" x14ac:dyDescent="0.25">
      <c r="A52" s="5" t="s">
        <v>137</v>
      </c>
    </row>
    <row r="53" spans="1:1" s="6" customFormat="1" ht="345" x14ac:dyDescent="0.25">
      <c r="A53" s="5" t="s">
        <v>138</v>
      </c>
    </row>
    <row r="54" spans="1:1" s="6" customFormat="1" ht="90" x14ac:dyDescent="0.25">
      <c r="A54" s="5" t="s">
        <v>139</v>
      </c>
    </row>
    <row r="55" spans="1:1" s="6" customFormat="1" ht="330" x14ac:dyDescent="0.25">
      <c r="A55" s="5" t="s">
        <v>140</v>
      </c>
    </row>
    <row r="56" spans="1:1" s="6" customFormat="1" ht="135" x14ac:dyDescent="0.25">
      <c r="A56" s="5" t="s">
        <v>141</v>
      </c>
    </row>
    <row r="57" spans="1:1" s="6" customFormat="1" x14ac:dyDescent="0.25">
      <c r="A57" s="5"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COIT Applications</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Daniels, Damon (ADM)</dc:creator>
  <cp:lastModifiedBy>Daniels, Damon (ADM)</cp:lastModifiedBy>
  <cp:lastPrinted>2024-01-29T18:26:13Z</cp:lastPrinted>
  <dcterms:created xsi:type="dcterms:W3CDTF">2024-01-26T17:42:56Z</dcterms:created>
  <dcterms:modified xsi:type="dcterms:W3CDTF">2024-01-30T20:32:59Z</dcterms:modified>
</cp:coreProperties>
</file>